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LBC\SLBC SEPTEMBER 2024\SLBC September 2024 Booklet\"/>
    </mc:Choice>
  </mc:AlternateContent>
  <xr:revisionPtr revIDLastSave="0" documentId="13_ncr:1_{ED488C28-1BBE-4442-939F-DEE540899D5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I33" i="1" l="1"/>
  <c r="I18" i="1"/>
  <c r="I27" i="1"/>
  <c r="I29" i="1"/>
  <c r="I31" i="1"/>
  <c r="C29" i="1"/>
  <c r="C31" i="1"/>
  <c r="C27" i="1"/>
  <c r="C18" i="1"/>
  <c r="C33" i="1" l="1"/>
</calcChain>
</file>

<file path=xl/sharedStrings.xml><?xml version="1.0" encoding="utf-8"?>
<sst xmlns="http://schemas.openxmlformats.org/spreadsheetml/2006/main" count="64" uniqueCount="48">
  <si>
    <t>Sl No.</t>
  </si>
  <si>
    <t>Sep-G No. of Beneficiary</t>
  </si>
  <si>
    <t>SHG No. of Beneficiary</t>
  </si>
  <si>
    <t>Women SHG No. of Beneficiary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</si>
  <si>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</si>
  <si>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</si>
  <si>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</si>
  <si>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</si>
  <si>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</si>
  <si>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</si>
  <si>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</si>
  <si>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</si>
  <si>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</si>
  <si>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</si>
  <si>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</si>
  <si>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</si>
  <si>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Total</t>
  </si>
  <si>
    <t>AXIS</t>
  </si>
  <si>
    <t>HDFC</t>
  </si>
  <si>
    <t>IDBI</t>
  </si>
  <si>
    <t>INDUS</t>
  </si>
  <si>
    <t>NESFB</t>
  </si>
  <si>
    <t>YES</t>
  </si>
  <si>
    <t>RRB</t>
  </si>
  <si>
    <t>Grand</t>
  </si>
  <si>
    <t>(Amount in Rs. Lakhs)</t>
  </si>
  <si>
    <t>Bank Name</t>
  </si>
  <si>
    <t xml:space="preserve">Sep-I </t>
  </si>
  <si>
    <t xml:space="preserve">Sep-G </t>
  </si>
  <si>
    <t xml:space="preserve">SHG </t>
  </si>
  <si>
    <t xml:space="preserve">Women SHG </t>
  </si>
  <si>
    <t xml:space="preserve">Current Year NULM Disb </t>
  </si>
  <si>
    <t xml:space="preserve">NULM O/S </t>
  </si>
  <si>
    <t xml:space="preserve">NULM NPA </t>
  </si>
  <si>
    <t>NULM NPA Amt. %</t>
  </si>
  <si>
    <t>No.</t>
  </si>
  <si>
    <t>Amt</t>
  </si>
  <si>
    <t>Public</t>
  </si>
  <si>
    <t>BANDH</t>
  </si>
  <si>
    <t>Private</t>
  </si>
  <si>
    <t>APRB</t>
  </si>
  <si>
    <t>APSCB</t>
  </si>
  <si>
    <t>ICICI</t>
  </si>
  <si>
    <t>SFB</t>
  </si>
  <si>
    <t>FED</t>
  </si>
  <si>
    <t>Bankwise Progress under NULM Report of Arunachal Pradesh during the FY 2024-2025 &amp; O/S as on date 30-09-2024</t>
  </si>
  <si>
    <t xml:space="preserve">Individual  Target (2024-25) </t>
  </si>
  <si>
    <t>SHG Target (2024-25)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</si>
</sst>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5" fillId="0" borderId="0" applyNumberFormat="0" applyFill="0" applyBorder="0" applyAlignment="0" applyProtection="0"/>
    <xf numFmtId="0" fontId="6" fillId="0" borderId="7" applyNumberFormat="0" applyFill="0" applyAlignment="0" applyProtection="0"/>
    <xf numFmtId="0" fontId="7" fillId="0" borderId="8" applyNumberFormat="0" applyFill="0" applyAlignment="0" applyProtection="0"/>
    <xf numFmtId="0" fontId="8" fillId="0" borderId="9" applyNumberFormat="0" applyFill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10" applyNumberFormat="0" applyAlignment="0" applyProtection="0"/>
    <xf numFmtId="0" fontId="13" fillId="7" borderId="11" applyNumberFormat="0" applyAlignment="0" applyProtection="0"/>
    <xf numFmtId="0" fontId="14" fillId="7" borderId="10" applyNumberFormat="0" applyAlignment="0" applyProtection="0"/>
    <xf numFmtId="0" fontId="15" fillId="0" borderId="12" applyNumberFormat="0" applyFill="0" applyAlignment="0" applyProtection="0"/>
    <xf numFmtId="0" fontId="16" fillId="8" borderId="13" applyNumberFormat="0" applyAlignment="0" applyProtection="0"/>
    <xf numFmtId="0" fontId="17" fillId="0" borderId="0" applyNumberFormat="0" applyFill="0" applyBorder="0" applyAlignment="0" applyProtection="0"/>
    <xf numFmtId="0" fontId="4" fillId="9" borderId="14" applyNumberFormat="0" applyFont="0" applyAlignment="0" applyProtection="0"/>
    <xf numFmtId="0" fontId="18" fillId="0" borderId="0" applyNumberFormat="0" applyFill="0" applyBorder="0" applyAlignment="0" applyProtection="0"/>
    <xf numFmtId="0" fontId="2" fillId="0" borderId="15" applyNumberFormat="0" applyFill="0" applyAlignment="0" applyProtection="0"/>
    <xf numFmtId="0" fontId="19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19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19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19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19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19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</cellStyleXfs>
  <cellXfs count="29">
    <xf numFmtId="0" fontId="0" fillId="0" borderId="0" xfId="0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2" xfId="0" applyBorder="1" applyAlignment="1">
      <alignment horizontal="center"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3" fillId="0" borderId="2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2" borderId="0" xfId="0" applyNumberFormat="1" applyFont="1" applyFill="1" applyAlignment="1">
      <alignment vertical="center"/>
    </xf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2" fontId="0" fillId="0" borderId="5" xfId="0" applyNumberFormat="1" applyBorder="1" applyAlignment="1">
      <alignment wrapText="1"/>
    </xf>
    <xf numFmtId="2" fontId="2" fillId="0" borderId="5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20" fillId="2" borderId="16" xfId="0" applyFont="1" applyFill="1" applyBorder="1" applyAlignment="1">
      <alignment horizontal="center" vertical="center"/>
    </xf>
    <xf numFmtId="2" fontId="20" fillId="2" borderId="16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3"/>
  <sheetViews>
    <sheetView tabSelected="1" topLeftCell="A8" workbookViewId="0">
      <selection sqref="A1:V33"/>
    </sheetView>
  </sheetViews>
  <sheetFormatPr defaultColWidth="8.88671875" defaultRowHeight="14.4" x14ac:dyDescent="0.3"/>
  <cols>
    <col min="1" max="1" width="7.44140625" style="2" customWidth="1"/>
    <col min="2" max="2" width="7" style="1" bestFit="1" customWidth="1"/>
    <col min="3" max="3" width="9.5546875" style="1" customWidth="1"/>
    <col min="4" max="4" width="4.5546875" style="1" bestFit="1" customWidth="1"/>
    <col min="5" max="5" width="4.6640625" style="15" customWidth="1"/>
    <col min="6" max="6" width="4" style="1" bestFit="1" customWidth="1"/>
    <col min="7" max="7" width="4.5546875" style="15" bestFit="1" customWidth="1"/>
    <col min="8" max="8" width="10.21875" style="2" customWidth="1"/>
    <col min="9" max="9" width="8.77734375" style="1" customWidth="1"/>
    <col min="10" max="10" width="4" style="1" bestFit="1" customWidth="1"/>
    <col min="11" max="11" width="5.5546875" style="15" bestFit="1" customWidth="1"/>
    <col min="12" max="12" width="11.5546875" style="1" customWidth="1"/>
    <col min="13" max="13" width="4" style="1" bestFit="1" customWidth="1"/>
    <col min="14" max="14" width="9" style="15" customWidth="1"/>
    <col min="15" max="15" width="13.21875" style="1" customWidth="1"/>
    <col min="16" max="16" width="6" style="1" customWidth="1"/>
    <col min="17" max="17" width="9.5546875" style="15" bestFit="1" customWidth="1"/>
    <col min="18" max="18" width="4" style="1" bestFit="1" customWidth="1"/>
    <col min="19" max="19" width="6.5546875" style="15" bestFit="1" customWidth="1"/>
    <col min="20" max="20" width="4" style="1" bestFit="1" customWidth="1"/>
    <col min="21" max="21" width="7.5546875" style="15" customWidth="1"/>
    <col min="22" max="22" width="11.6640625" style="15" customWidth="1"/>
    <col min="23" max="16384" width="8.88671875" style="1"/>
  </cols>
  <sheetData>
    <row r="1" spans="1:22" ht="21.6" customHeight="1" x14ac:dyDescent="0.3">
      <c r="A1" s="22">
        <v>57</v>
      </c>
      <c r="B1" s="22"/>
      <c r="C1" s="22"/>
      <c r="D1" s="22"/>
      <c r="E1" s="22"/>
      <c r="F1" s="22"/>
      <c r="G1" s="22"/>
      <c r="H1" s="22"/>
      <c r="I1" s="22"/>
      <c r="J1" s="22"/>
      <c r="K1" s="23"/>
      <c r="L1" s="22"/>
      <c r="M1" s="22"/>
      <c r="N1" s="23"/>
      <c r="O1" s="22"/>
      <c r="P1" s="22"/>
      <c r="Q1" s="23"/>
      <c r="R1" s="22"/>
      <c r="S1" s="23"/>
      <c r="T1" s="22"/>
      <c r="U1" s="23"/>
      <c r="V1" s="22"/>
    </row>
    <row r="2" spans="1:22" ht="26.4" customHeight="1" x14ac:dyDescent="0.3">
      <c r="A2" s="25" t="s">
        <v>45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</row>
    <row r="3" spans="1:22" ht="19.2" customHeight="1" x14ac:dyDescent="0.4">
      <c r="A3" s="26" t="s">
        <v>25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</row>
    <row r="4" spans="1:22" ht="21.6" customHeight="1" x14ac:dyDescent="0.3">
      <c r="A4" s="27" t="s">
        <v>0</v>
      </c>
      <c r="B4" s="27" t="s">
        <v>26</v>
      </c>
      <c r="C4" s="28" t="s">
        <v>46</v>
      </c>
      <c r="D4" s="20" t="s">
        <v>27</v>
      </c>
      <c r="E4" s="20"/>
      <c r="F4" s="20" t="s">
        <v>28</v>
      </c>
      <c r="G4" s="20"/>
      <c r="H4" s="20" t="s">
        <v>1</v>
      </c>
      <c r="I4" s="20" t="s">
        <v>47</v>
      </c>
      <c r="J4" s="20" t="s">
        <v>29</v>
      </c>
      <c r="K4" s="21"/>
      <c r="L4" s="20" t="s">
        <v>2</v>
      </c>
      <c r="M4" s="20" t="s">
        <v>30</v>
      </c>
      <c r="N4" s="21"/>
      <c r="O4" s="20" t="s">
        <v>3</v>
      </c>
      <c r="P4" s="20" t="s">
        <v>31</v>
      </c>
      <c r="Q4" s="21"/>
      <c r="R4" s="20" t="s">
        <v>32</v>
      </c>
      <c r="S4" s="21"/>
      <c r="T4" s="20" t="s">
        <v>33</v>
      </c>
      <c r="U4" s="21"/>
      <c r="V4" s="24" t="s">
        <v>34</v>
      </c>
    </row>
    <row r="5" spans="1:22" ht="30" customHeight="1" x14ac:dyDescent="0.3">
      <c r="A5" s="27"/>
      <c r="B5" s="27"/>
      <c r="C5" s="28"/>
      <c r="D5" s="3" t="s">
        <v>35</v>
      </c>
      <c r="E5" s="14" t="s">
        <v>36</v>
      </c>
      <c r="F5" s="3" t="s">
        <v>35</v>
      </c>
      <c r="G5" s="14" t="s">
        <v>36</v>
      </c>
      <c r="H5" s="20"/>
      <c r="I5" s="20"/>
      <c r="J5" s="3" t="s">
        <v>35</v>
      </c>
      <c r="K5" s="14" t="s">
        <v>36</v>
      </c>
      <c r="L5" s="20"/>
      <c r="M5" s="3" t="s">
        <v>35</v>
      </c>
      <c r="N5" s="14" t="s">
        <v>36</v>
      </c>
      <c r="O5" s="20"/>
      <c r="P5" s="3" t="s">
        <v>35</v>
      </c>
      <c r="Q5" s="14" t="s">
        <v>36</v>
      </c>
      <c r="R5" s="3" t="s">
        <v>35</v>
      </c>
      <c r="S5" s="14" t="s">
        <v>36</v>
      </c>
      <c r="T5" s="3" t="s">
        <v>35</v>
      </c>
      <c r="U5" s="14" t="s">
        <v>36</v>
      </c>
      <c r="V5" s="24"/>
    </row>
    <row r="6" spans="1:22" x14ac:dyDescent="0.3">
      <c r="A6" s="7">
        <v>1</v>
      </c>
      <c r="B6" s="7" t="s">
        <v>4</v>
      </c>
      <c r="C6" s="16">
        <v>5</v>
      </c>
      <c r="D6" s="8">
        <v>0</v>
      </c>
      <c r="E6" s="8">
        <v>0</v>
      </c>
      <c r="F6" s="8">
        <v>0</v>
      </c>
      <c r="G6" s="18">
        <v>0</v>
      </c>
      <c r="H6" s="8">
        <v>0</v>
      </c>
      <c r="I6" s="6">
        <v>2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</v>
      </c>
      <c r="Q6" s="18">
        <v>0</v>
      </c>
      <c r="R6" s="8">
        <v>2</v>
      </c>
      <c r="S6" s="18">
        <v>4.5599999999999996</v>
      </c>
      <c r="T6" s="8">
        <v>0</v>
      </c>
      <c r="U6" s="18">
        <v>0</v>
      </c>
      <c r="V6" s="18">
        <v>0</v>
      </c>
    </row>
    <row r="7" spans="1:22" x14ac:dyDescent="0.3">
      <c r="A7" s="7">
        <v>2</v>
      </c>
      <c r="B7" s="7" t="s">
        <v>5</v>
      </c>
      <c r="C7" s="16">
        <v>5</v>
      </c>
      <c r="D7" s="8">
        <v>0</v>
      </c>
      <c r="E7" s="8">
        <v>0</v>
      </c>
      <c r="F7" s="8">
        <v>0</v>
      </c>
      <c r="G7" s="18">
        <v>0</v>
      </c>
      <c r="H7" s="8">
        <v>0</v>
      </c>
      <c r="I7" s="6">
        <v>3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18">
        <v>0</v>
      </c>
      <c r="R7" s="8">
        <v>0</v>
      </c>
      <c r="S7" s="18">
        <v>0</v>
      </c>
      <c r="T7" s="8">
        <v>0</v>
      </c>
      <c r="U7" s="18">
        <v>0</v>
      </c>
      <c r="V7" s="18">
        <v>0</v>
      </c>
    </row>
    <row r="8" spans="1:22" x14ac:dyDescent="0.3">
      <c r="A8" s="7">
        <v>3</v>
      </c>
      <c r="B8" s="7" t="s">
        <v>6</v>
      </c>
      <c r="C8" s="16">
        <v>2</v>
      </c>
      <c r="D8" s="8">
        <v>0</v>
      </c>
      <c r="E8" s="8">
        <v>0</v>
      </c>
      <c r="F8" s="8">
        <v>0</v>
      </c>
      <c r="G8" s="18">
        <v>0</v>
      </c>
      <c r="H8" s="8">
        <v>0</v>
      </c>
      <c r="I8" s="6">
        <v>1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</v>
      </c>
      <c r="Q8" s="18">
        <v>0</v>
      </c>
      <c r="R8" s="8">
        <v>0</v>
      </c>
      <c r="S8" s="18">
        <v>0</v>
      </c>
      <c r="T8" s="8">
        <v>0</v>
      </c>
      <c r="U8" s="18">
        <v>0</v>
      </c>
      <c r="V8" s="18">
        <v>0</v>
      </c>
    </row>
    <row r="9" spans="1:22" x14ac:dyDescent="0.3">
      <c r="A9" s="7">
        <v>4</v>
      </c>
      <c r="B9" s="7" t="s">
        <v>7</v>
      </c>
      <c r="C9" s="16">
        <v>2</v>
      </c>
      <c r="D9" s="8">
        <v>0</v>
      </c>
      <c r="E9" s="8">
        <v>0</v>
      </c>
      <c r="F9" s="8">
        <v>0</v>
      </c>
      <c r="G9" s="18">
        <v>0</v>
      </c>
      <c r="H9" s="8">
        <v>0</v>
      </c>
      <c r="I9" s="6">
        <v>1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8">
        <v>0</v>
      </c>
      <c r="R9" s="8">
        <v>0</v>
      </c>
      <c r="S9" s="18">
        <v>0</v>
      </c>
      <c r="T9" s="8">
        <v>0</v>
      </c>
      <c r="U9" s="18">
        <v>0</v>
      </c>
      <c r="V9" s="18">
        <v>0</v>
      </c>
    </row>
    <row r="10" spans="1:22" x14ac:dyDescent="0.3">
      <c r="A10" s="7">
        <v>5</v>
      </c>
      <c r="B10" s="7" t="s">
        <v>8</v>
      </c>
      <c r="C10" s="16">
        <v>7</v>
      </c>
      <c r="D10" s="8">
        <v>0</v>
      </c>
      <c r="E10" s="8">
        <v>0</v>
      </c>
      <c r="F10" s="8">
        <v>0</v>
      </c>
      <c r="G10" s="18">
        <v>0</v>
      </c>
      <c r="H10" s="8">
        <v>0</v>
      </c>
      <c r="I10" s="6">
        <v>5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18">
        <v>0</v>
      </c>
      <c r="R10" s="8">
        <v>0</v>
      </c>
      <c r="S10" s="18">
        <v>0</v>
      </c>
      <c r="T10" s="8">
        <v>0</v>
      </c>
      <c r="U10" s="18">
        <v>0</v>
      </c>
      <c r="V10" s="18">
        <v>0</v>
      </c>
    </row>
    <row r="11" spans="1:22" x14ac:dyDescent="0.3">
      <c r="A11" s="7">
        <v>6</v>
      </c>
      <c r="B11" s="7" t="s">
        <v>9</v>
      </c>
      <c r="C11" s="16">
        <v>2</v>
      </c>
      <c r="D11" s="8">
        <v>0</v>
      </c>
      <c r="E11" s="8">
        <v>0</v>
      </c>
      <c r="F11" s="8">
        <v>0</v>
      </c>
      <c r="G11" s="18">
        <v>0</v>
      </c>
      <c r="H11" s="8">
        <v>0</v>
      </c>
      <c r="I11" s="6">
        <v>1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  <c r="O11" s="8">
        <v>0</v>
      </c>
      <c r="P11" s="8">
        <v>0</v>
      </c>
      <c r="Q11" s="18">
        <v>0</v>
      </c>
      <c r="R11" s="8">
        <v>0</v>
      </c>
      <c r="S11" s="18">
        <v>0</v>
      </c>
      <c r="T11" s="8">
        <v>0</v>
      </c>
      <c r="U11" s="18">
        <v>0</v>
      </c>
      <c r="V11" s="18">
        <v>0</v>
      </c>
    </row>
    <row r="12" spans="1:22" x14ac:dyDescent="0.3">
      <c r="A12" s="7">
        <v>7</v>
      </c>
      <c r="B12" s="7" t="s">
        <v>10</v>
      </c>
      <c r="C12" s="16">
        <v>1</v>
      </c>
      <c r="D12" s="8">
        <v>0</v>
      </c>
      <c r="E12" s="8">
        <v>0</v>
      </c>
      <c r="F12" s="8">
        <v>0</v>
      </c>
      <c r="G12" s="18">
        <v>0</v>
      </c>
      <c r="H12" s="8">
        <v>0</v>
      </c>
      <c r="I12" s="6">
        <v>1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18">
        <v>0</v>
      </c>
      <c r="R12" s="8">
        <v>0</v>
      </c>
      <c r="S12" s="18">
        <v>0</v>
      </c>
      <c r="T12" s="8">
        <v>0</v>
      </c>
      <c r="U12" s="18">
        <v>0</v>
      </c>
      <c r="V12" s="18">
        <v>0</v>
      </c>
    </row>
    <row r="13" spans="1:22" x14ac:dyDescent="0.3">
      <c r="A13" s="7">
        <v>8</v>
      </c>
      <c r="B13" s="7" t="s">
        <v>11</v>
      </c>
      <c r="C13" s="16">
        <v>8</v>
      </c>
      <c r="D13" s="8">
        <v>0</v>
      </c>
      <c r="E13" s="8">
        <v>0</v>
      </c>
      <c r="F13" s="8">
        <v>0</v>
      </c>
      <c r="G13" s="18">
        <v>0</v>
      </c>
      <c r="H13" s="8">
        <v>0</v>
      </c>
      <c r="I13" s="6">
        <v>4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18">
        <v>0</v>
      </c>
      <c r="R13" s="8">
        <v>0</v>
      </c>
      <c r="S13" s="18">
        <v>0</v>
      </c>
      <c r="T13" s="8">
        <v>0</v>
      </c>
      <c r="U13" s="18">
        <v>0</v>
      </c>
      <c r="V13" s="18">
        <v>0</v>
      </c>
    </row>
    <row r="14" spans="1:22" x14ac:dyDescent="0.3">
      <c r="A14" s="7">
        <v>9</v>
      </c>
      <c r="B14" s="7" t="s">
        <v>12</v>
      </c>
      <c r="C14" s="16">
        <v>1</v>
      </c>
      <c r="D14" s="8">
        <v>0</v>
      </c>
      <c r="E14" s="8">
        <v>0</v>
      </c>
      <c r="F14" s="8">
        <v>0</v>
      </c>
      <c r="G14" s="18">
        <v>0</v>
      </c>
      <c r="H14" s="8">
        <v>0</v>
      </c>
      <c r="I14" s="6">
        <v>1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18">
        <v>0</v>
      </c>
      <c r="R14" s="8">
        <v>0</v>
      </c>
      <c r="S14" s="18">
        <v>0</v>
      </c>
      <c r="T14" s="8">
        <v>0</v>
      </c>
      <c r="U14" s="18">
        <v>0</v>
      </c>
      <c r="V14" s="18">
        <v>0</v>
      </c>
    </row>
    <row r="15" spans="1:22" x14ac:dyDescent="0.3">
      <c r="A15" s="7">
        <v>10</v>
      </c>
      <c r="B15" s="7" t="s">
        <v>13</v>
      </c>
      <c r="C15" s="16">
        <v>59</v>
      </c>
      <c r="D15" s="8">
        <v>0</v>
      </c>
      <c r="E15" s="8">
        <v>0</v>
      </c>
      <c r="F15" s="8">
        <v>0</v>
      </c>
      <c r="G15" s="18">
        <v>0</v>
      </c>
      <c r="H15" s="8">
        <v>0</v>
      </c>
      <c r="I15" s="6">
        <v>38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18">
        <v>0</v>
      </c>
      <c r="R15" s="8">
        <v>3</v>
      </c>
      <c r="S15" s="18">
        <v>2.72</v>
      </c>
      <c r="T15" s="8">
        <v>2</v>
      </c>
      <c r="U15" s="18">
        <v>1.88</v>
      </c>
      <c r="V15" s="18">
        <v>69.12</v>
      </c>
    </row>
    <row r="16" spans="1:22" x14ac:dyDescent="0.3">
      <c r="A16" s="7">
        <v>11</v>
      </c>
      <c r="B16" s="7" t="s">
        <v>14</v>
      </c>
      <c r="C16" s="16">
        <v>1</v>
      </c>
      <c r="D16" s="8">
        <v>0</v>
      </c>
      <c r="E16" s="8">
        <v>0</v>
      </c>
      <c r="F16" s="8">
        <v>0</v>
      </c>
      <c r="G16" s="18">
        <v>0</v>
      </c>
      <c r="H16" s="8">
        <v>0</v>
      </c>
      <c r="I16" s="6">
        <v>1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18">
        <v>0</v>
      </c>
      <c r="R16" s="8">
        <v>0</v>
      </c>
      <c r="S16" s="18">
        <v>0</v>
      </c>
      <c r="T16" s="8">
        <v>0</v>
      </c>
      <c r="U16" s="18">
        <v>0</v>
      </c>
      <c r="V16" s="18">
        <v>0</v>
      </c>
    </row>
    <row r="17" spans="1:22" x14ac:dyDescent="0.3">
      <c r="A17" s="4">
        <v>12</v>
      </c>
      <c r="B17" s="5" t="s">
        <v>15</v>
      </c>
      <c r="C17" s="16">
        <v>1</v>
      </c>
      <c r="D17" s="8">
        <v>0</v>
      </c>
      <c r="E17" s="8">
        <v>0</v>
      </c>
      <c r="F17" s="8">
        <v>0</v>
      </c>
      <c r="G17" s="18">
        <v>0</v>
      </c>
      <c r="H17" s="8">
        <v>0</v>
      </c>
      <c r="I17" s="6">
        <v>1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18">
        <v>0</v>
      </c>
      <c r="R17" s="8">
        <v>0</v>
      </c>
      <c r="S17" s="18">
        <v>0</v>
      </c>
      <c r="T17" s="8">
        <v>0</v>
      </c>
      <c r="U17" s="18">
        <v>0</v>
      </c>
      <c r="V17" s="18">
        <v>0</v>
      </c>
    </row>
    <row r="18" spans="1:22" x14ac:dyDescent="0.3">
      <c r="A18" s="11" t="s">
        <v>37</v>
      </c>
      <c r="B18" s="12" t="s">
        <v>16</v>
      </c>
      <c r="C18" s="17">
        <f>SUM(C6:C17)</f>
        <v>94</v>
      </c>
      <c r="D18" s="11">
        <v>0</v>
      </c>
      <c r="E18" s="11">
        <v>0</v>
      </c>
      <c r="F18" s="11">
        <v>0</v>
      </c>
      <c r="G18" s="19">
        <v>0</v>
      </c>
      <c r="H18" s="11">
        <v>0</v>
      </c>
      <c r="I18" s="13">
        <f>SUM(I6:I17)</f>
        <v>59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9">
        <v>0</v>
      </c>
      <c r="R18" s="11">
        <v>5</v>
      </c>
      <c r="S18" s="19">
        <v>7.28</v>
      </c>
      <c r="T18" s="11">
        <v>2</v>
      </c>
      <c r="U18" s="19">
        <v>1.88</v>
      </c>
      <c r="V18" s="19">
        <v>25.82</v>
      </c>
    </row>
    <row r="19" spans="1:22" x14ac:dyDescent="0.3">
      <c r="A19" s="8">
        <v>1</v>
      </c>
      <c r="B19" s="9" t="s">
        <v>17</v>
      </c>
      <c r="C19" s="16">
        <v>3</v>
      </c>
      <c r="D19" s="8">
        <v>0</v>
      </c>
      <c r="E19" s="8">
        <v>0</v>
      </c>
      <c r="F19" s="8">
        <v>0</v>
      </c>
      <c r="G19" s="18">
        <v>0</v>
      </c>
      <c r="H19" s="8">
        <v>0</v>
      </c>
      <c r="I19" s="10">
        <v>3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18">
        <v>0</v>
      </c>
      <c r="R19" s="8">
        <v>0</v>
      </c>
      <c r="S19" s="18">
        <v>0</v>
      </c>
      <c r="T19" s="8">
        <v>0</v>
      </c>
      <c r="U19" s="18">
        <v>0</v>
      </c>
      <c r="V19" s="18">
        <v>0</v>
      </c>
    </row>
    <row r="20" spans="1:22" x14ac:dyDescent="0.3">
      <c r="A20" s="8">
        <v>2</v>
      </c>
      <c r="B20" s="9" t="s">
        <v>38</v>
      </c>
      <c r="C20" s="16">
        <v>1</v>
      </c>
      <c r="D20" s="8">
        <v>0</v>
      </c>
      <c r="E20" s="8">
        <v>0</v>
      </c>
      <c r="F20" s="8">
        <v>0</v>
      </c>
      <c r="G20" s="18">
        <v>0</v>
      </c>
      <c r="H20" s="8">
        <v>0</v>
      </c>
      <c r="I20" s="10">
        <v>1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18">
        <v>0</v>
      </c>
      <c r="R20" s="8">
        <v>0</v>
      </c>
      <c r="S20" s="18">
        <v>0</v>
      </c>
      <c r="T20" s="8">
        <v>0</v>
      </c>
      <c r="U20" s="18">
        <v>0</v>
      </c>
      <c r="V20" s="18">
        <v>0</v>
      </c>
    </row>
    <row r="21" spans="1:22" x14ac:dyDescent="0.3">
      <c r="A21" s="8">
        <v>3</v>
      </c>
      <c r="B21" s="9" t="s">
        <v>44</v>
      </c>
      <c r="C21" s="16">
        <v>1</v>
      </c>
      <c r="D21" s="8">
        <v>0</v>
      </c>
      <c r="E21" s="8">
        <v>0</v>
      </c>
      <c r="F21" s="8">
        <v>0</v>
      </c>
      <c r="G21" s="18">
        <v>0</v>
      </c>
      <c r="H21" s="8">
        <v>0</v>
      </c>
      <c r="I21" s="10">
        <v>1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18">
        <v>0</v>
      </c>
      <c r="R21" s="8">
        <v>0</v>
      </c>
      <c r="S21" s="18">
        <v>0</v>
      </c>
      <c r="T21" s="8">
        <v>0</v>
      </c>
      <c r="U21" s="18">
        <v>0</v>
      </c>
      <c r="V21" s="18">
        <v>0</v>
      </c>
    </row>
    <row r="22" spans="1:22" x14ac:dyDescent="0.3">
      <c r="A22" s="8">
        <v>4</v>
      </c>
      <c r="B22" s="9" t="s">
        <v>18</v>
      </c>
      <c r="C22" s="16">
        <v>7</v>
      </c>
      <c r="D22" s="8">
        <v>0</v>
      </c>
      <c r="E22" s="8">
        <v>0</v>
      </c>
      <c r="F22" s="8">
        <v>0</v>
      </c>
      <c r="G22" s="18">
        <v>0</v>
      </c>
      <c r="H22" s="8">
        <v>0</v>
      </c>
      <c r="I22" s="10">
        <v>4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18">
        <v>0</v>
      </c>
      <c r="R22" s="8">
        <v>0</v>
      </c>
      <c r="S22" s="18">
        <v>0</v>
      </c>
      <c r="T22" s="8">
        <v>0</v>
      </c>
      <c r="U22" s="18">
        <v>0</v>
      </c>
      <c r="V22" s="18">
        <v>0</v>
      </c>
    </row>
    <row r="23" spans="1:22" x14ac:dyDescent="0.3">
      <c r="A23" s="8">
        <v>5</v>
      </c>
      <c r="B23" s="9" t="s">
        <v>42</v>
      </c>
      <c r="C23" s="16">
        <v>5</v>
      </c>
      <c r="D23" s="8">
        <v>0</v>
      </c>
      <c r="E23" s="8">
        <v>0</v>
      </c>
      <c r="F23" s="8">
        <v>0</v>
      </c>
      <c r="G23" s="18">
        <v>0</v>
      </c>
      <c r="H23" s="8">
        <v>0</v>
      </c>
      <c r="I23" s="10">
        <v>3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18">
        <v>0</v>
      </c>
      <c r="R23" s="8">
        <v>0</v>
      </c>
      <c r="S23" s="18">
        <v>0</v>
      </c>
      <c r="T23" s="8">
        <v>0</v>
      </c>
      <c r="U23" s="18">
        <v>0</v>
      </c>
      <c r="V23" s="18">
        <v>0</v>
      </c>
    </row>
    <row r="24" spans="1:22" x14ac:dyDescent="0.3">
      <c r="A24" s="8">
        <v>6</v>
      </c>
      <c r="B24" s="9" t="s">
        <v>19</v>
      </c>
      <c r="C24" s="16">
        <v>1</v>
      </c>
      <c r="D24" s="8">
        <v>0</v>
      </c>
      <c r="E24" s="8">
        <v>0</v>
      </c>
      <c r="F24" s="8">
        <v>0</v>
      </c>
      <c r="G24" s="18">
        <v>0</v>
      </c>
      <c r="H24" s="8">
        <v>0</v>
      </c>
      <c r="I24" s="10">
        <v>1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18">
        <v>0</v>
      </c>
      <c r="R24" s="8">
        <v>0</v>
      </c>
      <c r="S24" s="18">
        <v>0</v>
      </c>
      <c r="T24" s="8">
        <v>0</v>
      </c>
      <c r="U24" s="18">
        <v>0</v>
      </c>
      <c r="V24" s="18">
        <v>0</v>
      </c>
    </row>
    <row r="25" spans="1:22" x14ac:dyDescent="0.3">
      <c r="A25" s="8">
        <v>7</v>
      </c>
      <c r="B25" s="9" t="s">
        <v>20</v>
      </c>
      <c r="C25" s="16">
        <v>1</v>
      </c>
      <c r="D25" s="8">
        <v>0</v>
      </c>
      <c r="E25" s="8">
        <v>0</v>
      </c>
      <c r="F25" s="8">
        <v>0</v>
      </c>
      <c r="G25" s="18">
        <v>0</v>
      </c>
      <c r="H25" s="8">
        <v>0</v>
      </c>
      <c r="I25" s="10">
        <v>1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18">
        <v>0</v>
      </c>
      <c r="R25" s="8">
        <v>0</v>
      </c>
      <c r="S25" s="18">
        <v>0</v>
      </c>
      <c r="T25" s="8">
        <v>0</v>
      </c>
      <c r="U25" s="18">
        <v>0</v>
      </c>
      <c r="V25" s="18">
        <v>0</v>
      </c>
    </row>
    <row r="26" spans="1:22" x14ac:dyDescent="0.3">
      <c r="A26" s="8">
        <v>8</v>
      </c>
      <c r="B26" s="9" t="s">
        <v>22</v>
      </c>
      <c r="C26" s="16">
        <v>1</v>
      </c>
      <c r="D26" s="8">
        <v>0</v>
      </c>
      <c r="E26" s="8">
        <v>0</v>
      </c>
      <c r="F26" s="8">
        <v>0</v>
      </c>
      <c r="G26" s="18">
        <v>0</v>
      </c>
      <c r="H26" s="8">
        <v>0</v>
      </c>
      <c r="I26" s="10">
        <v>1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18">
        <v>0</v>
      </c>
      <c r="R26" s="8">
        <v>0</v>
      </c>
      <c r="S26" s="18">
        <v>0</v>
      </c>
      <c r="T26" s="8">
        <v>0</v>
      </c>
      <c r="U26" s="18">
        <v>0</v>
      </c>
      <c r="V26" s="18">
        <v>0</v>
      </c>
    </row>
    <row r="27" spans="1:22" x14ac:dyDescent="0.3">
      <c r="A27" s="11" t="s">
        <v>39</v>
      </c>
      <c r="B27" s="12" t="s">
        <v>16</v>
      </c>
      <c r="C27" s="17">
        <f>SUM(C19:C26)</f>
        <v>20</v>
      </c>
      <c r="D27" s="11">
        <v>0</v>
      </c>
      <c r="E27" s="11">
        <v>0</v>
      </c>
      <c r="F27" s="11">
        <v>0</v>
      </c>
      <c r="G27" s="19">
        <v>0</v>
      </c>
      <c r="H27" s="11">
        <v>0</v>
      </c>
      <c r="I27" s="13">
        <f>SUM(I19:I26)</f>
        <v>15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9">
        <v>0</v>
      </c>
      <c r="R27" s="11">
        <v>0</v>
      </c>
      <c r="S27" s="19">
        <v>0</v>
      </c>
      <c r="T27" s="11">
        <v>0</v>
      </c>
      <c r="U27" s="19">
        <v>0</v>
      </c>
      <c r="V27" s="19">
        <v>0</v>
      </c>
    </row>
    <row r="28" spans="1:22" x14ac:dyDescent="0.3">
      <c r="A28" s="8">
        <v>1</v>
      </c>
      <c r="B28" s="9" t="s">
        <v>21</v>
      </c>
      <c r="C28" s="16">
        <v>3</v>
      </c>
      <c r="D28" s="8">
        <v>0</v>
      </c>
      <c r="E28" s="8">
        <v>0</v>
      </c>
      <c r="F28" s="8">
        <v>0</v>
      </c>
      <c r="G28" s="18">
        <v>0</v>
      </c>
      <c r="H28" s="8">
        <v>0</v>
      </c>
      <c r="I28" s="10">
        <v>2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18">
        <v>0</v>
      </c>
      <c r="R28" s="8">
        <v>0</v>
      </c>
      <c r="S28" s="18">
        <v>0</v>
      </c>
      <c r="T28" s="8">
        <v>0</v>
      </c>
      <c r="U28" s="18">
        <v>0</v>
      </c>
      <c r="V28" s="18">
        <v>0</v>
      </c>
    </row>
    <row r="29" spans="1:22" x14ac:dyDescent="0.3">
      <c r="A29" s="11" t="s">
        <v>43</v>
      </c>
      <c r="B29" s="12" t="s">
        <v>16</v>
      </c>
      <c r="C29" s="17">
        <f>C28</f>
        <v>3</v>
      </c>
      <c r="D29" s="11">
        <v>0</v>
      </c>
      <c r="E29" s="11">
        <v>0</v>
      </c>
      <c r="F29" s="11">
        <v>0</v>
      </c>
      <c r="G29" s="19">
        <v>0</v>
      </c>
      <c r="H29" s="11">
        <v>0</v>
      </c>
      <c r="I29" s="13">
        <f t="shared" ref="I29" si="0">I28</f>
        <v>2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9">
        <v>0</v>
      </c>
      <c r="R29" s="11">
        <v>0</v>
      </c>
      <c r="S29" s="19">
        <v>0</v>
      </c>
      <c r="T29" s="11">
        <v>0</v>
      </c>
      <c r="U29" s="19">
        <v>0</v>
      </c>
      <c r="V29" s="19">
        <v>0</v>
      </c>
    </row>
    <row r="30" spans="1:22" x14ac:dyDescent="0.3">
      <c r="A30" s="8">
        <v>1</v>
      </c>
      <c r="B30" s="9" t="s">
        <v>40</v>
      </c>
      <c r="C30" s="16">
        <v>11</v>
      </c>
      <c r="D30" s="8">
        <v>0</v>
      </c>
      <c r="E30" s="8">
        <v>0</v>
      </c>
      <c r="F30" s="8">
        <v>0</v>
      </c>
      <c r="G30" s="18">
        <v>0</v>
      </c>
      <c r="H30" s="8">
        <v>0</v>
      </c>
      <c r="I30" s="10">
        <v>7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18">
        <v>0</v>
      </c>
      <c r="R30" s="8">
        <v>3</v>
      </c>
      <c r="S30" s="18">
        <v>8.4499999999999993</v>
      </c>
      <c r="T30" s="8">
        <v>0</v>
      </c>
      <c r="U30" s="18">
        <v>0</v>
      </c>
      <c r="V30" s="18">
        <v>0</v>
      </c>
    </row>
    <row r="31" spans="1:22" x14ac:dyDescent="0.3">
      <c r="A31" s="11" t="s">
        <v>23</v>
      </c>
      <c r="B31" s="12" t="s">
        <v>16</v>
      </c>
      <c r="C31" s="17">
        <f>C30</f>
        <v>11</v>
      </c>
      <c r="D31" s="11">
        <v>0</v>
      </c>
      <c r="E31" s="11">
        <v>0</v>
      </c>
      <c r="F31" s="11">
        <v>0</v>
      </c>
      <c r="G31" s="19">
        <v>0</v>
      </c>
      <c r="H31" s="11">
        <v>0</v>
      </c>
      <c r="I31" s="13">
        <f>I30</f>
        <v>7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9">
        <v>0</v>
      </c>
      <c r="R31" s="11">
        <v>3</v>
      </c>
      <c r="S31" s="19">
        <v>8.4499999999999993</v>
      </c>
      <c r="T31" s="11">
        <v>0</v>
      </c>
      <c r="U31" s="19">
        <v>0</v>
      </c>
      <c r="V31" s="19">
        <v>0</v>
      </c>
    </row>
    <row r="32" spans="1:22" x14ac:dyDescent="0.3">
      <c r="A32" s="8">
        <v>1</v>
      </c>
      <c r="B32" s="9" t="s">
        <v>41</v>
      </c>
      <c r="C32" s="16">
        <v>4</v>
      </c>
      <c r="D32" s="8">
        <v>0</v>
      </c>
      <c r="E32" s="8">
        <v>0</v>
      </c>
      <c r="F32" s="8">
        <v>0</v>
      </c>
      <c r="G32" s="18">
        <v>0</v>
      </c>
      <c r="H32" s="8">
        <v>0</v>
      </c>
      <c r="I32" s="10">
        <v>2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18">
        <v>0</v>
      </c>
      <c r="R32" s="8">
        <v>0</v>
      </c>
      <c r="S32" s="18">
        <v>0</v>
      </c>
      <c r="T32" s="8">
        <v>0</v>
      </c>
      <c r="U32" s="18">
        <v>0</v>
      </c>
      <c r="V32" s="18">
        <v>0</v>
      </c>
    </row>
    <row r="33" spans="1:22" x14ac:dyDescent="0.3">
      <c r="A33" s="11" t="s">
        <v>24</v>
      </c>
      <c r="B33" s="12" t="s">
        <v>16</v>
      </c>
      <c r="C33" s="17">
        <f>C18+C27+C29+C31+C32</f>
        <v>132</v>
      </c>
      <c r="D33" s="11">
        <v>0</v>
      </c>
      <c r="E33" s="11">
        <v>0</v>
      </c>
      <c r="F33" s="11">
        <v>0</v>
      </c>
      <c r="G33" s="19">
        <v>0</v>
      </c>
      <c r="H33" s="11">
        <v>0</v>
      </c>
      <c r="I33" s="13">
        <f>I18+I27+I31+I32+I29</f>
        <v>85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9">
        <v>0</v>
      </c>
      <c r="R33" s="11">
        <v>8</v>
      </c>
      <c r="S33" s="19">
        <v>15.73</v>
      </c>
      <c r="T33" s="11">
        <v>2</v>
      </c>
      <c r="U33" s="19">
        <v>1.88</v>
      </c>
      <c r="V33" s="19">
        <v>11.95</v>
      </c>
    </row>
  </sheetData>
  <mergeCells count="18">
    <mergeCell ref="L4:L5"/>
    <mergeCell ref="M4:N4"/>
    <mergeCell ref="O4:O5"/>
    <mergeCell ref="P4:Q4"/>
    <mergeCell ref="A1:V1"/>
    <mergeCell ref="R4:S4"/>
    <mergeCell ref="T4:U4"/>
    <mergeCell ref="V4:V5"/>
    <mergeCell ref="A2:V2"/>
    <mergeCell ref="A3:V3"/>
    <mergeCell ref="A4:A5"/>
    <mergeCell ref="B4:B5"/>
    <mergeCell ref="C4:C5"/>
    <mergeCell ref="D4:E4"/>
    <mergeCell ref="F4:G4"/>
    <mergeCell ref="H4:H5"/>
    <mergeCell ref="I4:I5"/>
    <mergeCell ref="J4:K4"/>
  </mergeCells>
  <printOptions horizontalCentered="1"/>
  <pageMargins left="0.25" right="0.25" top="0.75" bottom="0.75" header="0.3" footer="0.3"/>
  <pageSetup paperSize="9" scale="9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Tope Karga</cp:lastModifiedBy>
  <cp:lastPrinted>2024-11-02T13:18:43Z</cp:lastPrinted>
  <dcterms:created xsi:type="dcterms:W3CDTF">2020-09-15T12:18:17Z</dcterms:created>
  <dcterms:modified xsi:type="dcterms:W3CDTF">2024-11-02T13:19:02Z</dcterms:modified>
</cp:coreProperties>
</file>